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390" windowWidth="27285" windowHeight="1231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4" i="1" l="1"/>
  <c r="G53" i="1"/>
  <c r="G52" i="1"/>
  <c r="G51" i="1"/>
  <c r="G49" i="1"/>
  <c r="G47" i="1"/>
  <c r="G45" i="1"/>
  <c r="G44" i="1"/>
  <c r="G43" i="1"/>
  <c r="G42" i="1"/>
  <c r="G41" i="1"/>
  <c r="G40" i="1"/>
  <c r="G39" i="1"/>
  <c r="G38" i="1"/>
  <c r="G36" i="1"/>
  <c r="G35" i="1"/>
  <c r="G34" i="1"/>
  <c r="G33" i="1"/>
  <c r="G31" i="1"/>
  <c r="G30" i="1"/>
  <c r="G29" i="1"/>
  <c r="G28" i="1"/>
  <c r="G26" i="1"/>
  <c r="G25" i="1"/>
  <c r="G24" i="1"/>
  <c r="G23" i="1"/>
  <c r="G22" i="1"/>
  <c r="G21" i="1"/>
  <c r="G20" i="1"/>
  <c r="G19" i="1"/>
  <c r="G18" i="1"/>
  <c r="G16" i="1"/>
  <c r="G15" i="1"/>
  <c r="G14" i="1"/>
  <c r="G13" i="1"/>
  <c r="G11" i="1"/>
  <c r="G10" i="1"/>
  <c r="G9" i="1"/>
  <c r="G8" i="1"/>
  <c r="G55" i="1" l="1"/>
</calcChain>
</file>

<file path=xl/sharedStrings.xml><?xml version="1.0" encoding="utf-8"?>
<sst xmlns="http://schemas.openxmlformats.org/spreadsheetml/2006/main" count="137" uniqueCount="86">
  <si>
    <t>PPV ZÁBŘEH NA MORAVĚ</t>
  </si>
  <si>
    <t>Zábřeh na Moravě, Lukavice na Moravě, Mohelnice, Moravičany, Červenka, Štěpánov</t>
  </si>
  <si>
    <t xml:space="preserve">DOZ Přerov – Olomouc – Česká Třebová </t>
  </si>
  <si>
    <t>POLOŽKA</t>
  </si>
  <si>
    <t>MĚRNÁ JEDNOTKA</t>
  </si>
  <si>
    <t>MNOŽSTVÍ</t>
  </si>
  <si>
    <t>CENA</t>
  </si>
  <si>
    <t>JEDNOTKOVÁ</t>
  </si>
  <si>
    <t>CELKEM</t>
  </si>
  <si>
    <t>TERMINÁLY PPV</t>
  </si>
  <si>
    <t>75M421</t>
  </si>
  <si>
    <t>TELEFONNÍ ZAPOJOVAČ DIGITÁLNÍ, DISPEČERSKÝ TERMINÁL VOIP S DOTYKOVOU OBRAZOVKOU</t>
  </si>
  <si>
    <t>KUS</t>
  </si>
  <si>
    <t>75M42X</t>
  </si>
  <si>
    <t>TELEFONNÍ ZAPOJOVAČ DIGITÁLNÍ, DISPEČERSKÝ TERMINÁL VOIP - MONTÁŽ</t>
  </si>
  <si>
    <t>R-POLOŽKA</t>
  </si>
  <si>
    <t>MIGRACE LICENCÍ A SW ZE STARÉHO HW NA NOVÝ VČETNĚ UPGRADE</t>
  </si>
  <si>
    <t>75XX16R</t>
  </si>
  <si>
    <t>KONFIGURACE TELEFONNÍCH ZAPOJOVAČŮ DO DOZ (OBLASTI, ŘÍZENÍ, PRIORITY)</t>
  </si>
  <si>
    <t>HOD</t>
  </si>
  <si>
    <t>TERMINÁLY CDP</t>
  </si>
  <si>
    <t>;</t>
  </si>
  <si>
    <t>INFORMAČNÍ ZAŘÍZENÍ</t>
  </si>
  <si>
    <t>75L3D1</t>
  </si>
  <si>
    <t>HW PRO ŘÍZENÍ SYSTÉMU ŘÍDÍCÍ SERVER PRO ŘÍZENÍ INFORMAČNÍHO ZAŘÍZENÍ</t>
  </si>
  <si>
    <t>75L3D3</t>
  </si>
  <si>
    <t>HW PRO ŘÍZENÍ SYSTÉMU OVLÁDACÍ PRACOVIŠTĚ PRO ŘÍZENÍ INFORMAČNÍHO ZAŘÍZENÍ</t>
  </si>
  <si>
    <t>75L3DX</t>
  </si>
  <si>
    <t>HW PRO ŘÍZENÍ SYSTÉMU - MONTÁŽ</t>
  </si>
  <si>
    <t>75L471</t>
  </si>
  <si>
    <t>MONITOR LCD DO 27"</t>
  </si>
  <si>
    <t>75L3E2</t>
  </si>
  <si>
    <t>SW PRO ŘÍZENÍ SYSTÉMU (TRAŤOVÉ NASAZENÍ) - SW CŘP(KLIENT + SERVER) PRO 6-15 STANIC</t>
  </si>
  <si>
    <t>75L3E5</t>
  </si>
  <si>
    <t>SW PRO ŘÍZENÍ SYSTÉMU (TRAŤOVÉ NASAZENÍ) - SW MODUL PRO ŘÍZENÍ RÚ</t>
  </si>
  <si>
    <t>75K341</t>
  </si>
  <si>
    <t>ZÁLOŽNÍ ZDROJ UPS 230 V DO 6000 VA - DODÁVKA</t>
  </si>
  <si>
    <t>75L3J1</t>
  </si>
  <si>
    <t>ŠÉFMONTÁŽE, ZKOUŠENÍ, OŽIVENÍ, REVIZE INFORMAČNÍHO SYSTÉMU DO 10 PRVKŮ</t>
  </si>
  <si>
    <t>KONFIGURACE INFORMAČNÍHO SERVERU V CDP</t>
  </si>
  <si>
    <t>KAMEROVÝ SYSTÉM</t>
  </si>
  <si>
    <t>75L461</t>
  </si>
  <si>
    <t>KLIENSTKÉ PRACOVIŠTĚ - DODÁVKA</t>
  </si>
  <si>
    <t>75L46X</t>
  </si>
  <si>
    <t>KLIENSTKÉ PRACOVIŠTĚ - MONTÁŽ</t>
  </si>
  <si>
    <t>KONFIGURACE KAMEROVÉHO SERVERU (ZÁZNAMOVÉHO ZAŘÍZENÍ) PODLE POČTU ŽST</t>
  </si>
  <si>
    <t>DDTS ŽDC</t>
  </si>
  <si>
    <t>75O932</t>
  </si>
  <si>
    <t>DDTS ŽDC, KLIENTSKÉ PRACOVIŠTĚ STACIONÁRNÍ</t>
  </si>
  <si>
    <t>75O933</t>
  </si>
  <si>
    <t>DDTS ŽDC, SW PRO STACIONÁRNÍHO KLIENTA</t>
  </si>
  <si>
    <t>75O93X</t>
  </si>
  <si>
    <t>DDTS ŽDC, KLIENTSKÉ PRACOVIŠTĚ STACIONÁRNÍ - MONTÁŽ</t>
  </si>
  <si>
    <t>75O955</t>
  </si>
  <si>
    <t>DDTS ŽDC, ÚPRAVA A ODZKOUŠENÍ PROGRAMOVÝCH PROSTŘEDKŮ</t>
  </si>
  <si>
    <t>ZÁZNAM, SW LICENCE</t>
  </si>
  <si>
    <t>75M713</t>
  </si>
  <si>
    <t>ZÁZNAMOVÉ ZAŘÍZENÍ, LICENCE NA JEDEN KANÁL (DOPLNĚNÍ)</t>
  </si>
  <si>
    <t>75M714</t>
  </si>
  <si>
    <t>ZÁZNAMOVÉ ZAŘÍZENÍ, LICENCE KAC</t>
  </si>
  <si>
    <t>75OAA1R</t>
  </si>
  <si>
    <t>ZÁZNAM SLUŽBY, REKONFIGURA A NÁSTAVENÍ ZÁZNAMOVÁ JEDNOTKA</t>
  </si>
  <si>
    <t>75N281</t>
  </si>
  <si>
    <t>MRS, RÁDIOVÝ SERVER - DODÁVKA</t>
  </si>
  <si>
    <t>75N28W</t>
  </si>
  <si>
    <t>MRS, RÁDIOVÝ SERVER - DOPLNĚNÍ HW, SW, LICENCE</t>
  </si>
  <si>
    <t>75M44X</t>
  </si>
  <si>
    <t>TELEFONNÍ ZAPOJOVAČ DIGITÁLNÍ, ŘÍDÍCÍ ČÁSTI SÍTĚ - MONTÁŽ (KONFIGURACE STÁVAJÍCÍ ŘÍDÍCÍ ČÁSTI - CALLMANAGER)</t>
  </si>
  <si>
    <t>75M442</t>
  </si>
  <si>
    <t>TELEFONNÍ ZAPOJOVAČ DIGITÁLNÍ, ŘÍDÍCÍ ČÁSTI SÍTĚ CUCM LICENCE</t>
  </si>
  <si>
    <t>SW LICENCE GTN PRO IS</t>
  </si>
  <si>
    <t>STRUKTUROVANÁ KABELÁŽ (KABELY, FTP, ZÁSUVKY, LIŠTY, …)</t>
  </si>
  <si>
    <t>STRUKTUROVANÁ KABELÁŽ, DOPLNĚNÍ (KABEL SDĚLOVACÍ PRO STRUKTUROVANOU KABELÁŽ FTP/STP, DATOVÁ ZÁSUVKA ATD.)</t>
  </si>
  <si>
    <t>KOMPLET</t>
  </si>
  <si>
    <t>ÚPRAVY NAPÁJENÍ</t>
  </si>
  <si>
    <t>ÚPRAVA STÁVACÍHO NAPÁJENÍ (POSÍLENÍ NAPÁJECÍHO ZDROJE 48V, 230V, AKU, DOPLNĚNÍ STŘÍDAČE, KABELIZACE)</t>
  </si>
  <si>
    <t>OSTATNÍ</t>
  </si>
  <si>
    <t>75XX06R</t>
  </si>
  <si>
    <t>ÚPRAVA PŘENOSOVÉ A DATOVÉ SÍTĚ (KONFIGURACE, NASTAVENÍ)</t>
  </si>
  <si>
    <t>74F323</t>
  </si>
  <si>
    <t>PROTOKOL UTZ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</si>
  <si>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</si>
  <si>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</si>
  <si>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</si>
  <si>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</si>
  <si>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CELKEM ZA PPV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</si>
</sst>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Kč&quot;;[Red]\-#,##0.00\ &quot;Kč&quot;"/>
  </numFmts>
  <fonts count="7" x14ac:knownFonts="1">
    <font>
      <sz val="11"/>
      <color theme="1"/>
      <name val="Verdana"/>
      <family val="2"/>
      <charset val="238"/>
    </font>
    <font>
      <b/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0" fillId="0" borderId="0" xfId="0" applyBorder="1" applyAlignment="1">
      <alignment horizontal="left" indent="1"/>
    </xf>
    <xf numFmtId="0" fontId="3" fillId="0" borderId="2" xfId="0" applyFont="1" applyBorder="1" applyAlignment="1">
      <alignment horizontal="center" vertical="center" textRotation="180"/>
    </xf>
    <xf numFmtId="0" fontId="2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textRotation="180"/>
    </xf>
    <xf numFmtId="0" fontId="2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left" indent="1"/>
    </xf>
    <xf numFmtId="0" fontId="4" fillId="2" borderId="11" xfId="0" applyFont="1" applyFill="1" applyBorder="1" applyAlignment="1">
      <alignment horizontal="left" indent="1"/>
    </xf>
    <xf numFmtId="0" fontId="4" fillId="2" borderId="12" xfId="0" applyFont="1" applyFill="1" applyBorder="1" applyAlignment="1">
      <alignment horizontal="left" indent="1"/>
    </xf>
    <xf numFmtId="0" fontId="0" fillId="0" borderId="7" xfId="0" applyBorder="1"/>
    <xf numFmtId="0" fontId="0" fillId="0" borderId="8" xfId="0" applyBorder="1"/>
    <xf numFmtId="0" fontId="0" fillId="0" borderId="8" xfId="0" applyBorder="1" applyAlignment="1">
      <alignment horizontal="center" vertical="center"/>
    </xf>
    <xf numFmtId="4" fontId="0" fillId="0" borderId="8" xfId="0" applyNumberFormat="1" applyBorder="1"/>
    <xf numFmtId="8" fontId="0" fillId="0" borderId="8" xfId="0" applyNumberFormat="1" applyBorder="1"/>
    <xf numFmtId="8" fontId="0" fillId="0" borderId="9" xfId="0" applyNumberFormat="1" applyBorder="1"/>
    <xf numFmtId="0" fontId="0" fillId="0" borderId="10" xfId="0" applyBorder="1"/>
    <xf numFmtId="0" fontId="0" fillId="0" borderId="11" xfId="0" applyBorder="1"/>
    <xf numFmtId="0" fontId="0" fillId="0" borderId="11" xfId="0" applyBorder="1" applyAlignment="1">
      <alignment horizontal="center" vertical="center"/>
    </xf>
    <xf numFmtId="4" fontId="0" fillId="0" borderId="11" xfId="0" applyNumberFormat="1" applyBorder="1"/>
    <xf numFmtId="8" fontId="0" fillId="0" borderId="11" xfId="0" applyNumberFormat="1" applyBorder="1"/>
    <xf numFmtId="8" fontId="0" fillId="0" borderId="12" xfId="0" applyNumberFormat="1" applyBorder="1"/>
    <xf numFmtId="0" fontId="5" fillId="0" borderId="8" xfId="0" applyFont="1" applyBorder="1"/>
    <xf numFmtId="0" fontId="3" fillId="0" borderId="13" xfId="0" applyFont="1" applyBorder="1" applyAlignment="1">
      <alignment horizontal="center" vertical="center" textRotation="180"/>
    </xf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 vertical="center"/>
    </xf>
    <xf numFmtId="4" fontId="0" fillId="0" borderId="15" xfId="0" applyNumberFormat="1" applyBorder="1"/>
    <xf numFmtId="8" fontId="0" fillId="0" borderId="15" xfId="0" applyNumberFormat="1" applyBorder="1"/>
    <xf numFmtId="8" fontId="0" fillId="0" borderId="16" xfId="0" applyNumberFormat="1" applyBorder="1"/>
    <xf numFmtId="0" fontId="3" fillId="0" borderId="17" xfId="0" applyFont="1" applyBorder="1" applyAlignment="1">
      <alignment horizontal="left" vertical="center" indent="1"/>
    </xf>
    <xf numFmtId="0" fontId="3" fillId="0" borderId="18" xfId="0" applyFont="1" applyBorder="1" applyAlignment="1">
      <alignment horizontal="left" vertical="center" indent="1"/>
    </xf>
    <xf numFmtId="8" fontId="6" fillId="0" borderId="19" xfId="0" applyNumberFormat="1" applyFont="1" applyBorder="1" applyAlignment="1">
      <alignment vertical="center"/>
    </xf>
    <xf numFmtId="8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topLeftCell="A10" workbookViewId="0">
      <selection activeCell="C59" sqref="C59"/>
    </sheetView>
  </sheetViews>
  <sheetFormatPr defaultColWidth="6.19921875" defaultRowHeight="14.25" x14ac:dyDescent="0.2"/>
  <cols>
    <col min="1" max="1" width="6.09765625" customWidth="1"/>
    <col min="2" max="2" width="7.796875" bestFit="1" customWidth="1"/>
    <col min="3" max="3" width="101.5" customWidth="1"/>
    <col min="4" max="4" width="13.69921875" bestFit="1" customWidth="1"/>
    <col min="5" max="5" width="8.09765625" bestFit="1" customWidth="1"/>
    <col min="6" max="6" width="10.09765625" bestFit="1" customWidth="1"/>
    <col min="7" max="7" width="11.3984375" bestFit="1" customWidth="1"/>
  </cols>
  <sheetData>
    <row r="1" spans="1:12" ht="9.9499999999999993" customHeight="1" x14ac:dyDescent="0.2"/>
    <row r="2" spans="1:12" ht="17.25" x14ac:dyDescent="0.3">
      <c r="B2" s="1" t="s">
        <v>0</v>
      </c>
      <c r="C2" s="1"/>
      <c r="D2" s="1"/>
      <c r="E2" s="1"/>
      <c r="F2" s="1"/>
      <c r="G2" s="1"/>
    </row>
    <row r="3" spans="1:12" ht="15.75" x14ac:dyDescent="0.25">
      <c r="B3" s="2" t="s">
        <v>1</v>
      </c>
      <c r="C3" s="2"/>
      <c r="D3" s="2"/>
      <c r="E3" s="2"/>
      <c r="F3" s="2"/>
      <c r="G3" s="2"/>
    </row>
    <row r="4" spans="1:12" x14ac:dyDescent="0.2">
      <c r="B4" s="3"/>
      <c r="C4" s="3"/>
      <c r="D4" s="3"/>
      <c r="E4" s="3"/>
      <c r="F4" s="3"/>
      <c r="G4" s="3"/>
    </row>
    <row r="5" spans="1:12" ht="15.75" x14ac:dyDescent="0.2">
      <c r="A5" s="4" t="s">
        <v>2</v>
      </c>
      <c r="B5" s="5"/>
      <c r="C5" s="6" t="s">
        <v>3</v>
      </c>
      <c r="D5" s="6" t="s">
        <v>4</v>
      </c>
      <c r="E5" s="6" t="s">
        <v>5</v>
      </c>
      <c r="F5" s="6" t="s">
        <v>6</v>
      </c>
      <c r="G5" s="7"/>
    </row>
    <row r="6" spans="1:12" ht="15.75" x14ac:dyDescent="0.2">
      <c r="A6" s="8"/>
      <c r="B6" s="9"/>
      <c r="C6" s="10"/>
      <c r="D6" s="10"/>
      <c r="E6" s="10"/>
      <c r="F6" s="11" t="s">
        <v>7</v>
      </c>
      <c r="G6" s="12" t="s">
        <v>8</v>
      </c>
    </row>
    <row r="7" spans="1:12" ht="15" x14ac:dyDescent="0.25">
      <c r="A7" s="8"/>
      <c r="B7" s="13" t="s">
        <v>9</v>
      </c>
      <c r="C7" s="14"/>
      <c r="D7" s="14"/>
      <c r="E7" s="14"/>
      <c r="F7" s="14"/>
      <c r="G7" s="15"/>
    </row>
    <row r="8" spans="1:12" x14ac:dyDescent="0.2">
      <c r="A8" s="8"/>
      <c r="B8" s="16" t="s">
        <v>10</v>
      </c>
      <c r="C8" s="17" t="s">
        <v>11</v>
      </c>
      <c r="D8" s="18" t="s">
        <v>12</v>
      </c>
      <c r="E8" s="19">
        <v>1</v>
      </c>
      <c r="F8" s="20"/>
      <c r="G8" s="21">
        <f t="shared" ref="G8:G11" si="0">E8*F8</f>
        <v>0</v>
      </c>
    </row>
    <row r="9" spans="1:12" x14ac:dyDescent="0.2">
      <c r="A9" s="8"/>
      <c r="B9" s="16" t="s">
        <v>13</v>
      </c>
      <c r="C9" s="17" t="s">
        <v>14</v>
      </c>
      <c r="D9" s="18" t="s">
        <v>12</v>
      </c>
      <c r="E9" s="19">
        <v>1</v>
      </c>
      <c r="F9" s="20"/>
      <c r="G9" s="21">
        <f t="shared" si="0"/>
        <v>0</v>
      </c>
    </row>
    <row r="10" spans="1:12" x14ac:dyDescent="0.2">
      <c r="A10" s="8"/>
      <c r="B10" s="16" t="s">
        <v>15</v>
      </c>
      <c r="C10" s="17" t="s">
        <v>16</v>
      </c>
      <c r="D10" s="18" t="s">
        <v>12</v>
      </c>
      <c r="E10" s="19">
        <v>1</v>
      </c>
      <c r="F10" s="20"/>
      <c r="G10" s="21">
        <f t="shared" si="0"/>
        <v>0</v>
      </c>
    </row>
    <row r="11" spans="1:12" x14ac:dyDescent="0.2">
      <c r="A11" s="8"/>
      <c r="B11" s="16" t="s">
        <v>17</v>
      </c>
      <c r="C11" s="17" t="s">
        <v>18</v>
      </c>
      <c r="D11" s="18" t="s">
        <v>19</v>
      </c>
      <c r="E11" s="19">
        <v>5</v>
      </c>
      <c r="F11" s="20"/>
      <c r="G11" s="21">
        <f t="shared" si="0"/>
        <v>0</v>
      </c>
    </row>
    <row r="12" spans="1:12" ht="15" x14ac:dyDescent="0.25">
      <c r="A12" s="8"/>
      <c r="B12" s="13" t="s">
        <v>20</v>
      </c>
      <c r="C12" s="14"/>
      <c r="D12" s="14"/>
      <c r="E12" s="14"/>
      <c r="F12" s="14"/>
      <c r="G12" s="15"/>
    </row>
    <row r="13" spans="1:12" x14ac:dyDescent="0.2">
      <c r="A13" s="8"/>
      <c r="B13" s="16" t="s">
        <v>10</v>
      </c>
      <c r="C13" s="17" t="s">
        <v>11</v>
      </c>
      <c r="D13" s="18" t="s">
        <v>12</v>
      </c>
      <c r="E13" s="19">
        <v>3</v>
      </c>
      <c r="F13" s="20"/>
      <c r="G13" s="21">
        <f t="shared" ref="G13:G16" si="1">E13*F13</f>
        <v>0</v>
      </c>
    </row>
    <row r="14" spans="1:12" x14ac:dyDescent="0.2">
      <c r="A14" s="8"/>
      <c r="B14" s="16" t="s">
        <v>13</v>
      </c>
      <c r="C14" s="17" t="s">
        <v>14</v>
      </c>
      <c r="D14" s="18" t="s">
        <v>12</v>
      </c>
      <c r="E14" s="19">
        <v>3</v>
      </c>
      <c r="F14" s="20"/>
      <c r="G14" s="21">
        <f t="shared" si="1"/>
        <v>0</v>
      </c>
    </row>
    <row r="15" spans="1:12" x14ac:dyDescent="0.2">
      <c r="A15" s="8"/>
      <c r="B15" s="16" t="s">
        <v>15</v>
      </c>
      <c r="C15" s="17" t="s">
        <v>16</v>
      </c>
      <c r="D15" s="18" t="s">
        <v>12</v>
      </c>
      <c r="E15" s="19">
        <v>3</v>
      </c>
      <c r="F15" s="20"/>
      <c r="G15" s="21">
        <f t="shared" si="1"/>
        <v>0</v>
      </c>
      <c r="L15" t="s">
        <v>21</v>
      </c>
    </row>
    <row r="16" spans="1:12" x14ac:dyDescent="0.2">
      <c r="A16" s="8"/>
      <c r="B16" s="16" t="s">
        <v>17</v>
      </c>
      <c r="C16" s="17" t="s">
        <v>18</v>
      </c>
      <c r="D16" s="18" t="s">
        <v>19</v>
      </c>
      <c r="E16" s="19">
        <v>15</v>
      </c>
      <c r="F16" s="20"/>
      <c r="G16" s="21">
        <f t="shared" si="1"/>
        <v>0</v>
      </c>
    </row>
    <row r="17" spans="1:7" ht="15" x14ac:dyDescent="0.25">
      <c r="A17" s="8"/>
      <c r="B17" s="13" t="s">
        <v>22</v>
      </c>
      <c r="C17" s="14"/>
      <c r="D17" s="14"/>
      <c r="E17" s="14"/>
      <c r="F17" s="14"/>
      <c r="G17" s="15"/>
    </row>
    <row r="18" spans="1:7" x14ac:dyDescent="0.2">
      <c r="A18" s="8"/>
      <c r="B18" s="16" t="s">
        <v>23</v>
      </c>
      <c r="C18" s="17" t="s">
        <v>24</v>
      </c>
      <c r="D18" s="18" t="s">
        <v>12</v>
      </c>
      <c r="E18" s="19">
        <v>1</v>
      </c>
      <c r="F18" s="20"/>
      <c r="G18" s="21">
        <f t="shared" ref="G18:G54" si="2">E18*F18</f>
        <v>0</v>
      </c>
    </row>
    <row r="19" spans="1:7" x14ac:dyDescent="0.2">
      <c r="A19" s="8"/>
      <c r="B19" s="16" t="s">
        <v>25</v>
      </c>
      <c r="C19" s="17" t="s">
        <v>26</v>
      </c>
      <c r="D19" s="18" t="s">
        <v>12</v>
      </c>
      <c r="E19" s="19">
        <v>1</v>
      </c>
      <c r="F19" s="20"/>
      <c r="G19" s="21">
        <f t="shared" si="2"/>
        <v>0</v>
      </c>
    </row>
    <row r="20" spans="1:7" x14ac:dyDescent="0.2">
      <c r="A20" s="8"/>
      <c r="B20" s="22" t="s">
        <v>27</v>
      </c>
      <c r="C20" s="23" t="s">
        <v>28</v>
      </c>
      <c r="D20" s="24" t="s">
        <v>12</v>
      </c>
      <c r="E20" s="25">
        <v>1</v>
      </c>
      <c r="F20" s="26"/>
      <c r="G20" s="27">
        <f>E20*F20</f>
        <v>0</v>
      </c>
    </row>
    <row r="21" spans="1:7" x14ac:dyDescent="0.2">
      <c r="A21" s="8"/>
      <c r="B21" s="22" t="s">
        <v>29</v>
      </c>
      <c r="C21" s="23" t="s">
        <v>30</v>
      </c>
      <c r="D21" s="24" t="s">
        <v>12</v>
      </c>
      <c r="E21" s="25">
        <v>1</v>
      </c>
      <c r="F21" s="26"/>
      <c r="G21" s="27">
        <f t="shared" ref="G21:G26" si="3">E21*F21</f>
        <v>0</v>
      </c>
    </row>
    <row r="22" spans="1:7" ht="15" x14ac:dyDescent="0.25">
      <c r="A22" s="8"/>
      <c r="B22" s="16" t="s">
        <v>31</v>
      </c>
      <c r="C22" s="28" t="s">
        <v>32</v>
      </c>
      <c r="D22" s="18" t="s">
        <v>12</v>
      </c>
      <c r="E22" s="19">
        <v>1</v>
      </c>
      <c r="F22" s="20"/>
      <c r="G22" s="27">
        <f t="shared" si="3"/>
        <v>0</v>
      </c>
    </row>
    <row r="23" spans="1:7" x14ac:dyDescent="0.2">
      <c r="A23" s="8"/>
      <c r="B23" s="16" t="s">
        <v>33</v>
      </c>
      <c r="C23" s="17" t="s">
        <v>34</v>
      </c>
      <c r="D23" s="18" t="s">
        <v>12</v>
      </c>
      <c r="E23" s="19">
        <v>1</v>
      </c>
      <c r="F23" s="20"/>
      <c r="G23" s="27">
        <f t="shared" si="3"/>
        <v>0</v>
      </c>
    </row>
    <row r="24" spans="1:7" x14ac:dyDescent="0.2">
      <c r="A24" s="8"/>
      <c r="B24" s="22" t="s">
        <v>35</v>
      </c>
      <c r="C24" s="23" t="s">
        <v>36</v>
      </c>
      <c r="D24" s="24" t="s">
        <v>12</v>
      </c>
      <c r="E24" s="25">
        <v>1</v>
      </c>
      <c r="F24" s="26"/>
      <c r="G24" s="27">
        <f t="shared" si="3"/>
        <v>0</v>
      </c>
    </row>
    <row r="25" spans="1:7" x14ac:dyDescent="0.2">
      <c r="A25" s="8"/>
      <c r="B25" s="16" t="s">
        <v>37</v>
      </c>
      <c r="C25" s="17" t="s">
        <v>38</v>
      </c>
      <c r="D25" s="18" t="s">
        <v>12</v>
      </c>
      <c r="E25" s="19">
        <v>1</v>
      </c>
      <c r="F25" s="20"/>
      <c r="G25" s="27">
        <f t="shared" si="3"/>
        <v>0</v>
      </c>
    </row>
    <row r="26" spans="1:7" x14ac:dyDescent="0.2">
      <c r="A26" s="8"/>
      <c r="B26" s="22" t="s">
        <v>15</v>
      </c>
      <c r="C26" s="23" t="s">
        <v>39</v>
      </c>
      <c r="D26" s="24" t="s">
        <v>19</v>
      </c>
      <c r="E26" s="25">
        <v>30</v>
      </c>
      <c r="F26" s="26"/>
      <c r="G26" s="27">
        <f t="shared" si="3"/>
        <v>0</v>
      </c>
    </row>
    <row r="27" spans="1:7" ht="15" x14ac:dyDescent="0.25">
      <c r="A27" s="8"/>
      <c r="B27" s="13" t="s">
        <v>40</v>
      </c>
      <c r="C27" s="14"/>
      <c r="D27" s="14"/>
      <c r="E27" s="14"/>
      <c r="F27" s="14"/>
      <c r="G27" s="15"/>
    </row>
    <row r="28" spans="1:7" x14ac:dyDescent="0.2">
      <c r="A28" s="8"/>
      <c r="B28" s="16" t="s">
        <v>41</v>
      </c>
      <c r="C28" s="17" t="s">
        <v>42</v>
      </c>
      <c r="D28" s="18" t="s">
        <v>12</v>
      </c>
      <c r="E28" s="19">
        <v>1</v>
      </c>
      <c r="F28" s="20"/>
      <c r="G28" s="21">
        <f t="shared" si="2"/>
        <v>0</v>
      </c>
    </row>
    <row r="29" spans="1:7" x14ac:dyDescent="0.2">
      <c r="A29" s="8"/>
      <c r="B29" s="16" t="s">
        <v>43</v>
      </c>
      <c r="C29" s="17" t="s">
        <v>44</v>
      </c>
      <c r="D29" s="18" t="s">
        <v>12</v>
      </c>
      <c r="E29" s="19">
        <v>1</v>
      </c>
      <c r="F29" s="20"/>
      <c r="G29" s="21">
        <f t="shared" si="2"/>
        <v>0</v>
      </c>
    </row>
    <row r="30" spans="1:7" x14ac:dyDescent="0.2">
      <c r="A30" s="8"/>
      <c r="B30" s="16" t="s">
        <v>29</v>
      </c>
      <c r="C30" s="17" t="s">
        <v>30</v>
      </c>
      <c r="D30" s="18" t="s">
        <v>12</v>
      </c>
      <c r="E30" s="19">
        <v>1</v>
      </c>
      <c r="F30" s="20"/>
      <c r="G30" s="21">
        <f t="shared" si="2"/>
        <v>0</v>
      </c>
    </row>
    <row r="31" spans="1:7" x14ac:dyDescent="0.2">
      <c r="A31" s="8"/>
      <c r="B31" s="22" t="s">
        <v>15</v>
      </c>
      <c r="C31" s="23" t="s">
        <v>45</v>
      </c>
      <c r="D31" s="24" t="s">
        <v>19</v>
      </c>
      <c r="E31" s="25">
        <v>60</v>
      </c>
      <c r="F31" s="26"/>
      <c r="G31" s="27">
        <f t="shared" si="2"/>
        <v>0</v>
      </c>
    </row>
    <row r="32" spans="1:7" ht="15" x14ac:dyDescent="0.25">
      <c r="A32" s="8"/>
      <c r="B32" s="13" t="s">
        <v>46</v>
      </c>
      <c r="C32" s="14"/>
      <c r="D32" s="14"/>
      <c r="E32" s="14"/>
      <c r="F32" s="14"/>
      <c r="G32" s="15"/>
    </row>
    <row r="33" spans="1:7" x14ac:dyDescent="0.2">
      <c r="A33" s="8"/>
      <c r="B33" s="16" t="s">
        <v>47</v>
      </c>
      <c r="C33" s="17" t="s">
        <v>48</v>
      </c>
      <c r="D33" s="18" t="s">
        <v>12</v>
      </c>
      <c r="E33" s="19">
        <v>1</v>
      </c>
      <c r="F33" s="20"/>
      <c r="G33" s="21">
        <f t="shared" si="2"/>
        <v>0</v>
      </c>
    </row>
    <row r="34" spans="1:7" x14ac:dyDescent="0.2">
      <c r="A34" s="8"/>
      <c r="B34" s="16" t="s">
        <v>49</v>
      </c>
      <c r="C34" s="17" t="s">
        <v>50</v>
      </c>
      <c r="D34" s="18" t="s">
        <v>12</v>
      </c>
      <c r="E34" s="19">
        <v>1</v>
      </c>
      <c r="F34" s="20"/>
      <c r="G34" s="21">
        <f t="shared" si="2"/>
        <v>0</v>
      </c>
    </row>
    <row r="35" spans="1:7" x14ac:dyDescent="0.2">
      <c r="A35" s="8"/>
      <c r="B35" s="16" t="s">
        <v>51</v>
      </c>
      <c r="C35" s="17" t="s">
        <v>52</v>
      </c>
      <c r="D35" s="18" t="s">
        <v>12</v>
      </c>
      <c r="E35" s="19">
        <v>1</v>
      </c>
      <c r="F35" s="20"/>
      <c r="G35" s="21">
        <f t="shared" si="2"/>
        <v>0</v>
      </c>
    </row>
    <row r="36" spans="1:7" x14ac:dyDescent="0.2">
      <c r="A36" s="8"/>
      <c r="B36" s="22" t="s">
        <v>53</v>
      </c>
      <c r="C36" s="23" t="s">
        <v>54</v>
      </c>
      <c r="D36" s="24" t="s">
        <v>12</v>
      </c>
      <c r="E36" s="25">
        <v>1</v>
      </c>
      <c r="F36" s="26"/>
      <c r="G36" s="21">
        <f t="shared" si="2"/>
        <v>0</v>
      </c>
    </row>
    <row r="37" spans="1:7" ht="15" x14ac:dyDescent="0.25">
      <c r="A37" s="8"/>
      <c r="B37" s="13" t="s">
        <v>55</v>
      </c>
      <c r="C37" s="14"/>
      <c r="D37" s="14"/>
      <c r="E37" s="14"/>
      <c r="F37" s="14"/>
      <c r="G37" s="15"/>
    </row>
    <row r="38" spans="1:7" x14ac:dyDescent="0.2">
      <c r="A38" s="8"/>
      <c r="B38" s="16" t="s">
        <v>56</v>
      </c>
      <c r="C38" s="17" t="s">
        <v>57</v>
      </c>
      <c r="D38" s="18" t="s">
        <v>12</v>
      </c>
      <c r="E38" s="19">
        <v>1</v>
      </c>
      <c r="F38" s="20"/>
      <c r="G38" s="21">
        <f t="shared" si="2"/>
        <v>0</v>
      </c>
    </row>
    <row r="39" spans="1:7" x14ac:dyDescent="0.2">
      <c r="A39" s="8"/>
      <c r="B39" s="16" t="s">
        <v>58</v>
      </c>
      <c r="C39" s="17" t="s">
        <v>59</v>
      </c>
      <c r="D39" s="18" t="s">
        <v>12</v>
      </c>
      <c r="E39" s="19">
        <v>1</v>
      </c>
      <c r="F39" s="20"/>
      <c r="G39" s="21">
        <f t="shared" si="2"/>
        <v>0</v>
      </c>
    </row>
    <row r="40" spans="1:7" x14ac:dyDescent="0.2">
      <c r="A40" s="8"/>
      <c r="B40" s="16" t="s">
        <v>60</v>
      </c>
      <c r="C40" s="17" t="s">
        <v>61</v>
      </c>
      <c r="D40" s="18" t="s">
        <v>12</v>
      </c>
      <c r="E40" s="19">
        <v>1</v>
      </c>
      <c r="F40" s="20"/>
      <c r="G40" s="21">
        <f t="shared" si="2"/>
        <v>0</v>
      </c>
    </row>
    <row r="41" spans="1:7" x14ac:dyDescent="0.2">
      <c r="A41" s="8"/>
      <c r="B41" s="22" t="s">
        <v>62</v>
      </c>
      <c r="C41" s="23" t="s">
        <v>63</v>
      </c>
      <c r="D41" s="18" t="s">
        <v>12</v>
      </c>
      <c r="E41" s="25">
        <v>1</v>
      </c>
      <c r="F41" s="26"/>
      <c r="G41" s="21">
        <f t="shared" si="2"/>
        <v>0</v>
      </c>
    </row>
    <row r="42" spans="1:7" x14ac:dyDescent="0.2">
      <c r="A42" s="8"/>
      <c r="B42" s="22" t="s">
        <v>64</v>
      </c>
      <c r="C42" s="23" t="s">
        <v>65</v>
      </c>
      <c r="D42" s="18" t="s">
        <v>12</v>
      </c>
      <c r="E42" s="25">
        <v>0</v>
      </c>
      <c r="F42" s="26"/>
      <c r="G42" s="21">
        <f t="shared" si="2"/>
        <v>0</v>
      </c>
    </row>
    <row r="43" spans="1:7" x14ac:dyDescent="0.2">
      <c r="A43" s="8"/>
      <c r="B43" s="22" t="s">
        <v>66</v>
      </c>
      <c r="C43" s="23" t="s">
        <v>67</v>
      </c>
      <c r="D43" s="18" t="s">
        <v>12</v>
      </c>
      <c r="E43" s="25">
        <v>1</v>
      </c>
      <c r="F43" s="26"/>
      <c r="G43" s="21">
        <f t="shared" si="2"/>
        <v>0</v>
      </c>
    </row>
    <row r="44" spans="1:7" x14ac:dyDescent="0.2">
      <c r="A44" s="8"/>
      <c r="B44" s="22" t="s">
        <v>68</v>
      </c>
      <c r="C44" s="23" t="s">
        <v>69</v>
      </c>
      <c r="D44" s="24" t="s">
        <v>12</v>
      </c>
      <c r="E44" s="25">
        <v>1</v>
      </c>
      <c r="F44" s="26"/>
      <c r="G44" s="27">
        <f t="shared" si="2"/>
        <v>0</v>
      </c>
    </row>
    <row r="45" spans="1:7" x14ac:dyDescent="0.2">
      <c r="A45" s="8"/>
      <c r="B45" s="22" t="s">
        <v>15</v>
      </c>
      <c r="C45" s="23" t="s">
        <v>70</v>
      </c>
      <c r="D45" s="24" t="s">
        <v>12</v>
      </c>
      <c r="E45" s="25">
        <v>1</v>
      </c>
      <c r="F45" s="26"/>
      <c r="G45" s="27">
        <f t="shared" si="2"/>
        <v>0</v>
      </c>
    </row>
    <row r="46" spans="1:7" ht="15" x14ac:dyDescent="0.25">
      <c r="A46" s="8"/>
      <c r="B46" s="13" t="s">
        <v>71</v>
      </c>
      <c r="C46" s="14"/>
      <c r="D46" s="14"/>
      <c r="E46" s="14"/>
      <c r="F46" s="14"/>
      <c r="G46" s="15"/>
    </row>
    <row r="47" spans="1:7" x14ac:dyDescent="0.2">
      <c r="A47" s="8"/>
      <c r="B47" s="16" t="s">
        <v>15</v>
      </c>
      <c r="C47" s="17" t="s">
        <v>72</v>
      </c>
      <c r="D47" s="18" t="s">
        <v>73</v>
      </c>
      <c r="E47" s="19">
        <v>1</v>
      </c>
      <c r="F47" s="20"/>
      <c r="G47" s="21">
        <f t="shared" si="2"/>
        <v>0</v>
      </c>
    </row>
    <row r="48" spans="1:7" ht="15" x14ac:dyDescent="0.25">
      <c r="A48" s="8"/>
      <c r="B48" s="13" t="s">
        <v>74</v>
      </c>
      <c r="C48" s="14"/>
      <c r="D48" s="14"/>
      <c r="E48" s="14"/>
      <c r="F48" s="14"/>
      <c r="G48" s="15"/>
    </row>
    <row r="49" spans="1:7" x14ac:dyDescent="0.2">
      <c r="A49" s="8"/>
      <c r="B49" s="16" t="s">
        <v>15</v>
      </c>
      <c r="C49" s="17" t="s">
        <v>75</v>
      </c>
      <c r="D49" s="18" t="s">
        <v>73</v>
      </c>
      <c r="E49" s="19">
        <v>1</v>
      </c>
      <c r="F49" s="20"/>
      <c r="G49" s="21">
        <f t="shared" si="2"/>
        <v>0</v>
      </c>
    </row>
    <row r="50" spans="1:7" ht="15" x14ac:dyDescent="0.25">
      <c r="A50" s="8"/>
      <c r="B50" s="13" t="s">
        <v>76</v>
      </c>
      <c r="C50" s="14"/>
      <c r="D50" s="14"/>
      <c r="E50" s="14"/>
      <c r="F50" s="14"/>
      <c r="G50" s="15"/>
    </row>
    <row r="51" spans="1:7" x14ac:dyDescent="0.2">
      <c r="A51" s="8"/>
      <c r="B51" s="16" t="s">
        <v>77</v>
      </c>
      <c r="C51" s="17" t="s">
        <v>78</v>
      </c>
      <c r="D51" s="18" t="s">
        <v>19</v>
      </c>
      <c r="E51" s="19">
        <v>30</v>
      </c>
      <c r="F51" s="20"/>
      <c r="G51" s="21">
        <f t="shared" si="2"/>
        <v>0</v>
      </c>
    </row>
    <row r="52" spans="1:7" x14ac:dyDescent="0.2">
      <c r="A52" s="8"/>
      <c r="B52" s="16" t="s">
        <v>79</v>
      </c>
      <c r="C52" s="17" t="s">
        <v>80</v>
      </c>
      <c r="D52" s="18" t="s">
        <v>12</v>
      </c>
      <c r="E52" s="19">
        <v>1</v>
      </c>
      <c r="F52" s="20"/>
      <c r="G52" s="21">
        <f t="shared" si="2"/>
        <v>0</v>
      </c>
    </row>
    <row r="53" spans="1:7" x14ac:dyDescent="0.2">
      <c r="A53" s="8"/>
      <c r="B53" s="16" t="s">
        <v>81</v>
      </c>
      <c r="C53" s="17" t="s">
        <v>82</v>
      </c>
      <c r="D53" s="18" t="s">
        <v>12</v>
      </c>
      <c r="E53" s="19">
        <v>1</v>
      </c>
      <c r="F53" s="20"/>
      <c r="G53" s="21">
        <f t="shared" si="2"/>
        <v>0</v>
      </c>
    </row>
    <row r="54" spans="1:7" x14ac:dyDescent="0.2">
      <c r="A54" s="29"/>
      <c r="B54" s="30" t="s">
        <v>83</v>
      </c>
      <c r="C54" s="31" t="s">
        <v>84</v>
      </c>
      <c r="D54" s="32" t="s">
        <v>12</v>
      </c>
      <c r="E54" s="33">
        <v>4</v>
      </c>
      <c r="F54" s="34"/>
      <c r="G54" s="35">
        <f t="shared" si="2"/>
        <v>0</v>
      </c>
    </row>
    <row r="55" spans="1:7" ht="24.95" customHeight="1" x14ac:dyDescent="0.2">
      <c r="A55" s="36" t="s">
        <v>85</v>
      </c>
      <c r="B55" s="37"/>
      <c r="C55" s="37"/>
      <c r="D55" s="37"/>
      <c r="E55" s="37"/>
      <c r="F55" s="37"/>
      <c r="G55" s="38">
        <f>SUM(G8:G54)</f>
        <v>0</v>
      </c>
    </row>
    <row r="56" spans="1:7" x14ac:dyDescent="0.2">
      <c r="F56" s="39"/>
    </row>
    <row r="57" spans="1:7" x14ac:dyDescent="0.2">
      <c r="F57" s="39"/>
    </row>
    <row r="58" spans="1:7" x14ac:dyDescent="0.2">
      <c r="F58" s="39"/>
    </row>
    <row r="59" spans="1:7" x14ac:dyDescent="0.2">
      <c r="F59" s="39"/>
    </row>
    <row r="60" spans="1:7" x14ac:dyDescent="0.2">
      <c r="F60" s="39"/>
    </row>
  </sheetData>
  <mergeCells count="18">
    <mergeCell ref="B50:G50"/>
    <mergeCell ref="A55:F55"/>
    <mergeCell ref="B17:G17"/>
    <mergeCell ref="B27:G27"/>
    <mergeCell ref="B32:G32"/>
    <mergeCell ref="B37:G37"/>
    <mergeCell ref="B46:G46"/>
    <mergeCell ref="B48:G48"/>
    <mergeCell ref="B2:G2"/>
    <mergeCell ref="B3:G3"/>
    <mergeCell ref="A5:A54"/>
    <mergeCell ref="B5:B6"/>
    <mergeCell ref="C5:C6"/>
    <mergeCell ref="D5:D6"/>
    <mergeCell ref="E5:E6"/>
    <mergeCell ref="F5:G5"/>
    <mergeCell ref="B7:G7"/>
    <mergeCell ref="B12:G12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SŽDC s.o.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Kokeš Jan, Ing.</dc:creator>
  <cp:lastModifiedBy>Kokeš Jan, Ing.</cp:lastModifiedBy>
  <dcterms:created xsi:type="dcterms:W3CDTF">2019-09-05T05:14:06Z</dcterms:created>
  <dcterms:modified xsi:type="dcterms:W3CDTF">2019-09-05T05:15:47Z</dcterms:modified>
</cp:coreProperties>
</file>